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Balance General\Balance General Excel\"/>
    </mc:Choice>
  </mc:AlternateContent>
  <bookViews>
    <workbookView xWindow="0" yWindow="0" windowWidth="19200" windowHeight="11595"/>
  </bookViews>
  <sheets>
    <sheet name="Balance General JULIO 2023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9" i="2" s="1"/>
  <c r="H33" i="2"/>
  <c r="H28" i="2"/>
  <c r="H29" i="2" s="1"/>
  <c r="H20" i="2"/>
  <c r="H21" i="2" s="1"/>
  <c r="H16" i="2"/>
  <c r="H15" i="2"/>
  <c r="H14" i="2"/>
  <c r="H17" i="2" s="1"/>
  <c r="H41" i="2" l="1"/>
  <c r="H35" i="2"/>
  <c r="H23" i="2"/>
</calcChain>
</file>

<file path=xl/sharedStrings.xml><?xml version="1.0" encoding="utf-8"?>
<sst xmlns="http://schemas.openxmlformats.org/spreadsheetml/2006/main" count="32" uniqueCount="32">
  <si>
    <t>Balance General</t>
  </si>
  <si>
    <t>AL 31 DE JULIO 2023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</si>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</sst>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</xdr:rowOff>
    </xdr:from>
    <xdr:to>
      <xdr:col>3</xdr:col>
      <xdr:colOff>752475</xdr:colOff>
      <xdr:row>4</xdr:row>
      <xdr:rowOff>38100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9525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CONTABILIDAD/BALANCE%20GENERAL%202023/BALANCE%20GENERAL%20ENERO%20-%20DIC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3"/>
      <sheetName val="ENERO 2023"/>
      <sheetName val="WEB FEB 2023 "/>
      <sheetName val="FEBRERO 2023"/>
      <sheetName val="WEB MARZO 2023 "/>
      <sheetName val="MARZO 2023"/>
      <sheetName val="WEB ABR 23 "/>
      <sheetName val="ABRIL 23 "/>
      <sheetName val="WEB MAYO 23 "/>
      <sheetName val="MAYO 23  "/>
      <sheetName val="WEB JUNIO 23"/>
      <sheetName val="JUNIO 23"/>
      <sheetName val="WEB JULIO 23"/>
      <sheetName val="JULIO 23 "/>
      <sheetName val="WEB AGOSTO 22"/>
      <sheetName val="AGOSTO 22"/>
      <sheetName val="WEB SEPTIEMBRE 22"/>
      <sheetName val="SEPTIEMBRE 22"/>
      <sheetName val="WEB OCTUBRE 22"/>
      <sheetName val="OCTUBRE 22"/>
      <sheetName val="WEB NOVIEMBRE 22"/>
      <sheetName val="NOVIEMBRE 22"/>
      <sheetName val="WEB DICIEMBRE 22"/>
      <sheetName val="DICIEMBRE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G17">
            <v>80254037.599999994</v>
          </cell>
        </row>
        <row r="21">
          <cell r="G21">
            <v>10640826.67</v>
          </cell>
        </row>
        <row r="26">
          <cell r="G26">
            <v>18955377.580000002</v>
          </cell>
        </row>
        <row r="38">
          <cell r="G38">
            <v>4301284.2699999996</v>
          </cell>
        </row>
        <row r="50">
          <cell r="G50">
            <v>17857289.610000003</v>
          </cell>
        </row>
        <row r="52">
          <cell r="G52">
            <v>96294236.50999999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B14" sqref="B14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8"/>
      <c r="C6" s="38"/>
      <c r="D6" s="38"/>
      <c r="E6" s="38"/>
      <c r="F6" s="38"/>
      <c r="G6" s="38"/>
      <c r="H6" s="38"/>
    </row>
    <row r="7" spans="2:8" ht="18.75" x14ac:dyDescent="0.3">
      <c r="B7" s="39" t="s">
        <v>0</v>
      </c>
      <c r="C7" s="39"/>
      <c r="D7" s="39"/>
      <c r="E7" s="39"/>
      <c r="F7" s="39"/>
      <c r="G7" s="39"/>
      <c r="H7" s="39"/>
    </row>
    <row r="8" spans="2:8" x14ac:dyDescent="0.25">
      <c r="B8" s="38" t="s">
        <v>1</v>
      </c>
      <c r="C8" s="38"/>
      <c r="D8" s="38"/>
      <c r="E8" s="38"/>
      <c r="F8" s="38"/>
      <c r="G8" s="38"/>
      <c r="H8" s="38"/>
    </row>
    <row r="9" spans="2:8" x14ac:dyDescent="0.25">
      <c r="B9" s="40" t="s">
        <v>2</v>
      </c>
      <c r="C9" s="40"/>
      <c r="D9" s="40"/>
      <c r="E9" s="40"/>
      <c r="F9" s="40"/>
      <c r="G9" s="40"/>
      <c r="H9" s="40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41" t="s">
        <v>4</v>
      </c>
      <c r="C13" s="41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'[1]JULIO 23 '!G17</f>
        <v>80254037.599999994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'[1]JULIO 23 '!G21</f>
        <v>10640826.67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'[1]JULIO 23 '!G26</f>
        <v>18955377.580000002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109850241.84999999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1" t="s">
        <v>9</v>
      </c>
      <c r="C19" s="41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'[1]JULIO 23 '!G38</f>
        <v>4301284.2699999996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4301284.2699999996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114151526.11999999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22"/>
      <c r="D25" s="22"/>
      <c r="E25" s="22"/>
      <c r="F25" s="22"/>
      <c r="G25" s="22"/>
      <c r="H25" s="22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3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'[1]JULIO 23 '!G50</f>
        <v>17857289.610000003</v>
      </c>
    </row>
    <row r="29" spans="2:8" s="19" customFormat="1" ht="12.75" x14ac:dyDescent="0.2">
      <c r="B29" s="18" t="s">
        <v>17</v>
      </c>
      <c r="C29" s="18"/>
      <c r="D29" s="18"/>
      <c r="E29" s="18"/>
      <c r="F29" s="18"/>
      <c r="G29" s="18"/>
      <c r="H29" s="24">
        <f>H27+H28</f>
        <v>17857289.610000003</v>
      </c>
    </row>
    <row r="30" spans="2:8" s="26" customFormat="1" ht="15.75" x14ac:dyDescent="0.25">
      <c r="B30" s="18"/>
      <c r="C30" s="18"/>
      <c r="D30" s="18"/>
      <c r="E30" s="18"/>
      <c r="F30" s="18"/>
      <c r="G30" s="18"/>
      <c r="H30" s="25"/>
    </row>
    <row r="31" spans="2:8" s="26" customFormat="1" ht="15.75" x14ac:dyDescent="0.25">
      <c r="B31" s="27" t="s">
        <v>18</v>
      </c>
      <c r="C31" s="27"/>
      <c r="D31" s="18"/>
      <c r="E31" s="18"/>
      <c r="F31" s="18"/>
      <c r="G31" s="18"/>
      <c r="H31" s="25"/>
    </row>
    <row r="32" spans="2:8" s="26" customFormat="1" x14ac:dyDescent="0.25">
      <c r="B32" s="18"/>
      <c r="C32" s="28" t="s">
        <v>19</v>
      </c>
      <c r="D32" s="18"/>
      <c r="E32" s="18"/>
      <c r="F32" s="18"/>
      <c r="G32" s="18"/>
      <c r="H32" s="29">
        <v>0</v>
      </c>
    </row>
    <row r="33" spans="2:8" ht="15.75" x14ac:dyDescent="0.25">
      <c r="B33" s="30" t="s">
        <v>20</v>
      </c>
      <c r="C33" s="30"/>
      <c r="D33" s="4"/>
      <c r="E33" s="4"/>
      <c r="F33" s="4"/>
      <c r="G33" s="4"/>
      <c r="H33" s="31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2"/>
    </row>
    <row r="35" spans="2:8" x14ac:dyDescent="0.25">
      <c r="B35" s="30" t="s">
        <v>21</v>
      </c>
      <c r="C35" s="4"/>
      <c r="D35" s="4"/>
      <c r="E35" s="4"/>
      <c r="F35" s="4"/>
      <c r="G35" s="4"/>
      <c r="H35" s="33">
        <f>H29+H33</f>
        <v>17857289.610000003</v>
      </c>
    </row>
    <row r="36" spans="2:8" x14ac:dyDescent="0.25">
      <c r="B36" s="4"/>
      <c r="C36" s="4"/>
      <c r="D36" s="4"/>
      <c r="E36" s="4"/>
      <c r="F36" s="4"/>
      <c r="G36" s="4"/>
      <c r="H36" s="32"/>
    </row>
    <row r="37" spans="2:8" x14ac:dyDescent="0.25">
      <c r="B37" s="34" t="s">
        <v>22</v>
      </c>
      <c r="C37" s="22"/>
      <c r="D37" s="22"/>
      <c r="E37" s="22"/>
      <c r="F37" s="22"/>
      <c r="G37" s="22"/>
      <c r="H37" s="35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'[1]JULIO 23 '!G52</f>
        <v>96294236.50999999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3">
        <f>H38</f>
        <v>96294236.50999999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36" t="s">
        <v>25</v>
      </c>
      <c r="C41" s="22"/>
      <c r="D41" s="22"/>
      <c r="E41" s="22"/>
      <c r="F41" s="22"/>
      <c r="G41" s="22"/>
      <c r="H41" s="37">
        <f>+H29+H39</f>
        <v>114151526.11999999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/>
      <c r="G48" s="4" t="s">
        <v>27</v>
      </c>
    </row>
    <row r="49" spans="2:8" x14ac:dyDescent="0.25">
      <c r="B49" s="4"/>
      <c r="C49" s="4" t="s">
        <v>28</v>
      </c>
      <c r="D49" s="4"/>
      <c r="E49" s="4"/>
      <c r="F49" s="4"/>
      <c r="G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E52" s="4" t="s">
        <v>30</v>
      </c>
      <c r="F52" s="4"/>
      <c r="G52" s="4"/>
      <c r="H52" s="4"/>
    </row>
    <row r="53" spans="2:8" x14ac:dyDescent="0.25">
      <c r="B53" s="4"/>
      <c r="C53" s="4"/>
      <c r="E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JULIO 2023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2023-08-02T18:35:15Z</dcterms:created>
  <dcterms:modified xsi:type="dcterms:W3CDTF">2023-08-04T15:34:39Z</dcterms:modified>
</cp:coreProperties>
</file>