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toribio\Desktop\OAI 2022\Relación de Pagos a Suplidores\Relación de Pagos a Supplidores Formato Excel\"/>
    </mc:Choice>
  </mc:AlternateContent>
  <bookViews>
    <workbookView xWindow="0" yWindow="0" windowWidth="19200" windowHeight="11595"/>
  </bookViews>
  <sheets>
    <sheet name="OCT. 22. " sheetId="10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1" i="10" l="1"/>
</calcChain>
</file>

<file path=xl/sharedStrings.xml><?xml version="1.0" encoding="utf-8"?>
<sst xmlns="http://schemas.openxmlformats.org/spreadsheetml/2006/main" count="326" uniqueCount="212">
  <si>
    <t>Fecha de Factura</t>
  </si>
  <si>
    <t>No. Orden</t>
  </si>
  <si>
    <t>No. Factura</t>
  </si>
  <si>
    <t>NCF</t>
  </si>
  <si>
    <t>Condiciones de Pago  (días)</t>
  </si>
  <si>
    <t>Nombre del Acreedor</t>
  </si>
  <si>
    <t>Concepto</t>
  </si>
  <si>
    <t>Estado</t>
  </si>
  <si>
    <t>Monto Pendiente en RD$</t>
  </si>
  <si>
    <t>Monto Pagado en RD$</t>
  </si>
  <si>
    <t>P/RECOGIDA DESECHOS SOL.</t>
  </si>
  <si>
    <t>C/REACTIVOS</t>
  </si>
  <si>
    <t>C/GASOIL</t>
  </si>
  <si>
    <t>CAPITAL DIESEL, SRL</t>
  </si>
  <si>
    <t>C/ACCIDO CITRICO</t>
  </si>
  <si>
    <t>CLINIMED, S.R.L.</t>
  </si>
  <si>
    <t>FARACH, S.A.</t>
  </si>
  <si>
    <t>B1500000312</t>
  </si>
  <si>
    <t>C/CAFÉ MOLIDO</t>
  </si>
  <si>
    <t>INDUSTRIAS BANILEJAS, SAS.</t>
  </si>
  <si>
    <t>B1500000180</t>
  </si>
  <si>
    <t>MULTISERVICIOS ASAFRANK, SRL</t>
  </si>
  <si>
    <t>C/LLENADO DE BOTELLONES DE AGUA</t>
  </si>
  <si>
    <t>OFICENTRO ORIENTAL, SRL</t>
  </si>
  <si>
    <t>C/ALIMENTOS</t>
  </si>
  <si>
    <t>SUED &amp; FARGESA, SRL.</t>
  </si>
  <si>
    <t>TRANSPORTE REYES MARTINEZ</t>
  </si>
  <si>
    <t>C/CUPONES COMBUSTIBLE</t>
  </si>
  <si>
    <t>V ENERGY, S.A.</t>
  </si>
  <si>
    <t>Pagadas</t>
  </si>
  <si>
    <t>TOTAL EN RD$</t>
  </si>
  <si>
    <t xml:space="preserve">        Dr. Sergio A. Roquez Cruz</t>
  </si>
  <si>
    <t xml:space="preserve">      Sub-Director Administrativo</t>
  </si>
  <si>
    <t xml:space="preserve">               Director</t>
  </si>
  <si>
    <t xml:space="preserve">        Lic. Guillermo Bobadilla</t>
  </si>
  <si>
    <t>C/TONER</t>
  </si>
  <si>
    <t>B1500000318</t>
  </si>
  <si>
    <t>C/DETERGENTE EN POLVO</t>
  </si>
  <si>
    <t>BICLEY TECHNOLOGY, SRL.</t>
  </si>
  <si>
    <t>DIAMELAB, SRL.</t>
  </si>
  <si>
    <t>C/MATERIAL MEDICO</t>
  </si>
  <si>
    <t>LA TERRAZA DE GAZCUE RANOVA, SRL.</t>
  </si>
  <si>
    <t>C/IMPRESOS</t>
  </si>
  <si>
    <t>PHARMACEUTICAL TECNOLOGY, S.A.</t>
  </si>
  <si>
    <t>SUPLISERVI VASMI, SRL.</t>
  </si>
  <si>
    <t>B1500000385</t>
  </si>
  <si>
    <t>DISTRIBUIDORA Y SERVICIOS DIVERSOS (DISOPE), SRL.</t>
  </si>
  <si>
    <t>GRUPO FARMACEUTICO CAR M, SRL.</t>
  </si>
  <si>
    <t>B1500000211</t>
  </si>
  <si>
    <t>BIO-NOVA, SRL.</t>
  </si>
  <si>
    <t>B1500000292</t>
  </si>
  <si>
    <t>HOSPIFAR, SRL.</t>
  </si>
  <si>
    <t>C/MATERIALES DE OFICINA</t>
  </si>
  <si>
    <t>OFIMATICA DOMINICANA RYL, SRL.</t>
  </si>
  <si>
    <t>C/MEDICAMENTOS</t>
  </si>
  <si>
    <t>ROFASA FARMA, EIRL.</t>
  </si>
  <si>
    <t>P/SERVICIO DE TRANSPORTE DE MEDICAMENTOS</t>
  </si>
  <si>
    <t>PRO PHARMACEUTICAL PEÑA, SRL.</t>
  </si>
  <si>
    <t>B1500000052</t>
  </si>
  <si>
    <t>XIOMARA ESPECIALIDADES, SRL</t>
  </si>
  <si>
    <t>B1500000329</t>
  </si>
  <si>
    <t xml:space="preserve">JEAN CARLOS BASULTO </t>
  </si>
  <si>
    <t>COMERCIALIZADORA GUGENNTAN, SRL.</t>
  </si>
  <si>
    <t>AIDSA</t>
  </si>
  <si>
    <t>CRISTALIA DOMINICANA, SRL.</t>
  </si>
  <si>
    <t>DELMEDICAL, SRL.</t>
  </si>
  <si>
    <t>GROUP Z HEALTHCARE PRODUCTS DOMINICANA, SRL.</t>
  </si>
  <si>
    <t>ROPHARMA, SRL</t>
  </si>
  <si>
    <t>VERMEIL, SRL.</t>
  </si>
  <si>
    <t>Relación de Pagos a Suplidores,  Octubre, 2022.</t>
  </si>
  <si>
    <t>2022-0250</t>
  </si>
  <si>
    <t>P/ANALISIS DE AGUA</t>
  </si>
  <si>
    <t>2022-00302</t>
  </si>
  <si>
    <t>2022-00321</t>
  </si>
  <si>
    <t>B1500000155</t>
  </si>
  <si>
    <t>C/MATERIALES DE COMPUTOS</t>
  </si>
  <si>
    <t>2022-00333</t>
  </si>
  <si>
    <t>B1500000157</t>
  </si>
  <si>
    <t>OCM1162</t>
  </si>
  <si>
    <t>B1500000376</t>
  </si>
  <si>
    <t>OCM1159</t>
  </si>
  <si>
    <t>B1500000384</t>
  </si>
  <si>
    <t>OCM1160</t>
  </si>
  <si>
    <t>2022-00274</t>
  </si>
  <si>
    <t>B1500000426</t>
  </si>
  <si>
    <t>2022-00296</t>
  </si>
  <si>
    <t>B1500000836</t>
  </si>
  <si>
    <t>C/CLONIDINA ESPIRONOLACTONA</t>
  </si>
  <si>
    <t>B1500009920</t>
  </si>
  <si>
    <t>AGUASVIVAS, SRL</t>
  </si>
  <si>
    <t>2022-00327</t>
  </si>
  <si>
    <t>B1500000158</t>
  </si>
  <si>
    <t>C/PAPEL TOALLA JUMBO</t>
  </si>
  <si>
    <t>2022-00277</t>
  </si>
  <si>
    <t>C/CATETER LUMEN CURVED STRAINGT.</t>
  </si>
  <si>
    <t>2022-00313</t>
  </si>
  <si>
    <t>B1500001207</t>
  </si>
  <si>
    <t>2022-00312</t>
  </si>
  <si>
    <t>B1500001206</t>
  </si>
  <si>
    <t>2022-00241</t>
  </si>
  <si>
    <t>22-0126</t>
  </si>
  <si>
    <t>B1500000459</t>
  </si>
  <si>
    <t>IMPRESOS</t>
  </si>
  <si>
    <t>2022-00297</t>
  </si>
  <si>
    <t>B1500002847</t>
  </si>
  <si>
    <t>2022-00234</t>
  </si>
  <si>
    <t>B1500000359</t>
  </si>
  <si>
    <t>C/SOBRES EN BLANCO Y TIMBRADOS</t>
  </si>
  <si>
    <t>FR MULTISERVICIOS, SRL.</t>
  </si>
  <si>
    <t>2022-00311</t>
  </si>
  <si>
    <t>B1500001481</t>
  </si>
  <si>
    <t>2022-00298</t>
  </si>
  <si>
    <t>B1500002234</t>
  </si>
  <si>
    <t>2022-00308</t>
  </si>
  <si>
    <t>B1500002241</t>
  </si>
  <si>
    <t>2022-00335</t>
  </si>
  <si>
    <t>B1500002258</t>
  </si>
  <si>
    <t>2022-00347</t>
  </si>
  <si>
    <t>B1500002263</t>
  </si>
  <si>
    <t>2022-00287</t>
  </si>
  <si>
    <t>006-22</t>
  </si>
  <si>
    <t>B1500000108</t>
  </si>
  <si>
    <t>C/MATERIALES Y TANQUE REFRIGERANTE</t>
  </si>
  <si>
    <t>GSH SUPLIDORES HOSPITALARIOS, SRL.</t>
  </si>
  <si>
    <t>2022-00251</t>
  </si>
  <si>
    <t>B1500005444</t>
  </si>
  <si>
    <t>2022-00216</t>
  </si>
  <si>
    <t>E45000000510</t>
  </si>
  <si>
    <t>2022-00291</t>
  </si>
  <si>
    <t>B1500000892</t>
  </si>
  <si>
    <t>2022-00345</t>
  </si>
  <si>
    <t>B1500000937</t>
  </si>
  <si>
    <t>OCM1150</t>
  </si>
  <si>
    <t>B1500001296</t>
  </si>
  <si>
    <t>OCM1166</t>
  </si>
  <si>
    <t>B1500001324</t>
  </si>
  <si>
    <t>OCM1164</t>
  </si>
  <si>
    <t>B1500000225</t>
  </si>
  <si>
    <t>C/ALMUERZO, CENA Y JUGOS.</t>
  </si>
  <si>
    <t>2022-00317</t>
  </si>
  <si>
    <t>MESSI, SRL</t>
  </si>
  <si>
    <t>OCM1145</t>
  </si>
  <si>
    <t>OCM1137</t>
  </si>
  <si>
    <t>B1500000304</t>
  </si>
  <si>
    <t>OCM1146</t>
  </si>
  <si>
    <t>2022-00275</t>
  </si>
  <si>
    <t>542</t>
  </si>
  <si>
    <t>B1500000542</t>
  </si>
  <si>
    <t>2022-00315</t>
  </si>
  <si>
    <t>60</t>
  </si>
  <si>
    <t>B1500000326</t>
  </si>
  <si>
    <t>2022-00295</t>
  </si>
  <si>
    <t>516688</t>
  </si>
  <si>
    <t>B1500055233</t>
  </si>
  <si>
    <t>2022-00293</t>
  </si>
  <si>
    <t>B1500000717</t>
  </si>
  <si>
    <t>2022-00256</t>
  </si>
  <si>
    <t>B1500000299</t>
  </si>
  <si>
    <t>QUICK PRINT DEL CARIBE, SRL</t>
  </si>
  <si>
    <t>2022-00320</t>
  </si>
  <si>
    <t>B1500000492</t>
  </si>
  <si>
    <t>C/CONTENEDORES PARA DESECHOS</t>
  </si>
  <si>
    <t>2022-00310</t>
  </si>
  <si>
    <t>B1500000489</t>
  </si>
  <si>
    <t>2022-00336</t>
  </si>
  <si>
    <t>B1500000496</t>
  </si>
  <si>
    <t>2022-00346</t>
  </si>
  <si>
    <t>B1500000499</t>
  </si>
  <si>
    <t>2022-00292</t>
  </si>
  <si>
    <t>B1500000786</t>
  </si>
  <si>
    <t>RONAJUS FARMACEUTICA, SRL</t>
  </si>
  <si>
    <t>2022-00290</t>
  </si>
  <si>
    <t>B1500000548</t>
  </si>
  <si>
    <t>2022-00316</t>
  </si>
  <si>
    <t>B1500000549</t>
  </si>
  <si>
    <t>2022-00294</t>
  </si>
  <si>
    <t>B1500000518</t>
  </si>
  <si>
    <t>2022-00307</t>
  </si>
  <si>
    <t>B1500000523</t>
  </si>
  <si>
    <t>SILVER PHARMA, SRL</t>
  </si>
  <si>
    <t>2022-00174</t>
  </si>
  <si>
    <t>B1500000441</t>
  </si>
  <si>
    <t>SOLUCIONES DE OFICINA DIAZ, SRL.</t>
  </si>
  <si>
    <t>2022-00235</t>
  </si>
  <si>
    <t>B1500000015</t>
  </si>
  <si>
    <t>SOLUCIONES MEJAP, SRL.</t>
  </si>
  <si>
    <t>2022-00252</t>
  </si>
  <si>
    <t>B1500015120</t>
  </si>
  <si>
    <t>2022-00303</t>
  </si>
  <si>
    <t>B1500000083</t>
  </si>
  <si>
    <t>2022-00314</t>
  </si>
  <si>
    <t>B1500000084</t>
  </si>
  <si>
    <t>C/CREMORA, AGUA CRISTAL Y GATORADE</t>
  </si>
  <si>
    <t>2022-00319</t>
  </si>
  <si>
    <t>B1500000086</t>
  </si>
  <si>
    <t>B1500000124</t>
  </si>
  <si>
    <t>2022-00304</t>
  </si>
  <si>
    <t>B1500000241</t>
  </si>
  <si>
    <t>C/TIRILLAS P/ GLUCOMENTRO</t>
  </si>
  <si>
    <t>2022-00305</t>
  </si>
  <si>
    <t>B1500147797</t>
  </si>
  <si>
    <t>2022-00289</t>
  </si>
  <si>
    <t>B1500000719</t>
  </si>
  <si>
    <t>C/REFRIGERIOS Y ALMUERZO EMPACADO</t>
  </si>
  <si>
    <t>2022-00306</t>
  </si>
  <si>
    <t>B1500000720</t>
  </si>
  <si>
    <t>C/REFRIGERIOS Y EMPACADO</t>
  </si>
  <si>
    <t>OCM1156</t>
  </si>
  <si>
    <t>OCM1155</t>
  </si>
  <si>
    <t>OCM1165</t>
  </si>
  <si>
    <t>B1500000082</t>
  </si>
  <si>
    <t>C/ABANICO PEDESTAL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</si>
</sst>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;@"/>
    <numFmt numFmtId="165" formatCode="#,###.00"/>
  </numFmts>
  <fonts count="12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Times New Roman"/>
      <family val="1"/>
    </font>
    <font>
      <sz val="10"/>
      <color indexed="17"/>
      <name val="Arial"/>
      <family val="2"/>
    </font>
    <font>
      <b/>
      <sz val="10"/>
      <name val="Arial"/>
      <family val="2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3"/>
      </right>
      <top style="medium">
        <color indexed="64"/>
      </top>
      <bottom style="medium">
        <color indexed="64"/>
      </bottom>
      <diagonal/>
    </border>
    <border>
      <left style="medium">
        <color indexed="63"/>
      </left>
      <right style="medium">
        <color indexed="63"/>
      </right>
      <top style="medium">
        <color indexed="64"/>
      </top>
      <bottom style="medium">
        <color indexed="64"/>
      </bottom>
      <diagonal/>
    </border>
    <border>
      <left style="medium">
        <color indexed="63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63"/>
      </bottom>
      <diagonal/>
    </border>
    <border>
      <left/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4"/>
      </bottom>
      <diagonal/>
    </border>
    <border>
      <left style="thin">
        <color indexed="63"/>
      </left>
      <right style="thin">
        <color indexed="64"/>
      </right>
      <top style="thin">
        <color indexed="63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14" fontId="1" fillId="2" borderId="0" xfId="0" applyNumberFormat="1" applyFont="1" applyFill="1"/>
    <xf numFmtId="0" fontId="0" fillId="2" borderId="0" xfId="0" applyNumberFormat="1" applyFont="1" applyFill="1" applyAlignment="1">
      <alignment horizontal="center"/>
    </xf>
    <xf numFmtId="0" fontId="0" fillId="2" borderId="0" xfId="0" applyNumberFormat="1" applyFont="1" applyFill="1"/>
    <xf numFmtId="0" fontId="0" fillId="2" borderId="0" xfId="0" applyFont="1" applyFill="1"/>
    <xf numFmtId="14" fontId="0" fillId="0" borderId="0" xfId="0" applyNumberFormat="1"/>
    <xf numFmtId="14" fontId="2" fillId="2" borderId="0" xfId="0" applyNumberFormat="1" applyFont="1" applyFill="1" applyAlignment="1"/>
    <xf numFmtId="0" fontId="3" fillId="0" borderId="0" xfId="0" applyFont="1"/>
    <xf numFmtId="14" fontId="6" fillId="2" borderId="0" xfId="0" applyNumberFormat="1" applyFont="1" applyFill="1" applyAlignment="1">
      <alignment horizontal="center"/>
    </xf>
    <xf numFmtId="0" fontId="7" fillId="2" borderId="0" xfId="0" applyNumberFormat="1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7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left" vertical="top"/>
    </xf>
    <xf numFmtId="0" fontId="7" fillId="0" borderId="1" xfId="0" applyFont="1" applyFill="1" applyBorder="1"/>
    <xf numFmtId="14" fontId="4" fillId="2" borderId="2" xfId="0" applyNumberFormat="1" applyFont="1" applyFill="1" applyBorder="1" applyAlignment="1">
      <alignment horizontal="center" wrapText="1"/>
    </xf>
    <xf numFmtId="0" fontId="4" fillId="2" borderId="3" xfId="0" applyNumberFormat="1" applyFont="1" applyFill="1" applyBorder="1" applyAlignment="1">
      <alignment horizontal="center"/>
    </xf>
    <xf numFmtId="0" fontId="4" fillId="2" borderId="3" xfId="0" applyNumberFormat="1" applyFont="1" applyFill="1" applyBorder="1" applyAlignment="1"/>
    <xf numFmtId="0" fontId="4" fillId="2" borderId="3" xfId="0" applyNumberFormat="1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 wrapText="1"/>
    </xf>
    <xf numFmtId="0" fontId="9" fillId="0" borderId="5" xfId="0" applyFont="1" applyBorder="1"/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/>
    <xf numFmtId="4" fontId="7" fillId="0" borderId="1" xfId="0" applyNumberFormat="1" applyFont="1" applyFill="1" applyBorder="1" applyAlignment="1"/>
    <xf numFmtId="0" fontId="9" fillId="0" borderId="6" xfId="0" applyFont="1" applyBorder="1"/>
    <xf numFmtId="0" fontId="7" fillId="0" borderId="1" xfId="0" applyNumberFormat="1" applyFont="1" applyFill="1" applyBorder="1" applyAlignment="1">
      <alignment horizontal="center"/>
    </xf>
    <xf numFmtId="4" fontId="7" fillId="0" borderId="1" xfId="0" applyNumberFormat="1" applyFont="1" applyFill="1" applyBorder="1" applyAlignment="1">
      <alignment horizontal="right"/>
    </xf>
    <xf numFmtId="4" fontId="7" fillId="0" borderId="1" xfId="0" applyNumberFormat="1" applyFont="1" applyFill="1" applyBorder="1"/>
    <xf numFmtId="49" fontId="7" fillId="0" borderId="1" xfId="0" applyNumberFormat="1" applyFont="1" applyFill="1" applyBorder="1" applyAlignment="1">
      <alignment horizontal="center"/>
    </xf>
    <xf numFmtId="1" fontId="7" fillId="0" borderId="1" xfId="0" applyNumberFormat="1" applyFont="1" applyFill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0" fillId="0" borderId="8" xfId="0" applyBorder="1"/>
    <xf numFmtId="4" fontId="10" fillId="0" borderId="8" xfId="0" applyNumberFormat="1" applyFont="1" applyBorder="1"/>
    <xf numFmtId="14" fontId="7" fillId="0" borderId="9" xfId="0" applyNumberFormat="1" applyFont="1" applyFill="1" applyBorder="1" applyAlignment="1"/>
    <xf numFmtId="0" fontId="7" fillId="0" borderId="0" xfId="0" applyFont="1" applyFill="1" applyBorder="1" applyAlignment="1"/>
    <xf numFmtId="0" fontId="11" fillId="0" borderId="0" xfId="0" applyFont="1" applyFill="1" applyBorder="1" applyAlignment="1"/>
    <xf numFmtId="0" fontId="11" fillId="0" borderId="0" xfId="0" applyFont="1" applyFill="1" applyBorder="1" applyAlignment="1">
      <alignment horizontal="center"/>
    </xf>
    <xf numFmtId="14" fontId="11" fillId="0" borderId="11" xfId="0" applyNumberFormat="1" applyFont="1" applyFill="1" applyBorder="1" applyAlignment="1"/>
    <xf numFmtId="0" fontId="0" fillId="0" borderId="0" xfId="0" applyBorder="1"/>
    <xf numFmtId="0" fontId="7" fillId="0" borderId="10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left" vertical="top"/>
    </xf>
    <xf numFmtId="49" fontId="7" fillId="0" borderId="12" xfId="0" applyNumberFormat="1" applyFont="1" applyFill="1" applyBorder="1" applyAlignment="1">
      <alignment horizontal="center"/>
    </xf>
    <xf numFmtId="0" fontId="7" fillId="0" borderId="12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left"/>
    </xf>
    <xf numFmtId="0" fontId="7" fillId="0" borderId="13" xfId="0" applyFont="1" applyFill="1" applyBorder="1"/>
    <xf numFmtId="0" fontId="7" fillId="0" borderId="12" xfId="0" applyFont="1" applyFill="1" applyBorder="1"/>
    <xf numFmtId="0" fontId="7" fillId="0" borderId="12" xfId="0" applyFont="1" applyFill="1" applyBorder="1" applyAlignment="1">
      <alignment horizontal="center"/>
    </xf>
    <xf numFmtId="0" fontId="7" fillId="0" borderId="12" xfId="0" applyFont="1" applyFill="1" applyBorder="1" applyAlignment="1"/>
    <xf numFmtId="0" fontId="7" fillId="0" borderId="12" xfId="0" applyNumberFormat="1" applyFont="1" applyFill="1" applyBorder="1" applyAlignment="1">
      <alignment horizontal="center"/>
    </xf>
    <xf numFmtId="4" fontId="7" fillId="0" borderId="12" xfId="0" applyNumberFormat="1" applyFont="1" applyFill="1" applyBorder="1" applyAlignment="1">
      <alignment horizontal="right"/>
    </xf>
    <xf numFmtId="0" fontId="7" fillId="0" borderId="13" xfId="0" applyNumberFormat="1" applyFont="1" applyFill="1" applyBorder="1" applyAlignment="1">
      <alignment horizontal="center"/>
    </xf>
    <xf numFmtId="0" fontId="7" fillId="0" borderId="13" xfId="0" applyFont="1" applyFill="1" applyBorder="1" applyAlignment="1"/>
    <xf numFmtId="4" fontId="7" fillId="0" borderId="12" xfId="0" applyNumberFormat="1" applyFont="1" applyFill="1" applyBorder="1"/>
    <xf numFmtId="4" fontId="7" fillId="0" borderId="6" xfId="0" applyNumberFormat="1" applyFont="1" applyBorder="1"/>
    <xf numFmtId="0" fontId="0" fillId="0" borderId="14" xfId="0" applyBorder="1"/>
    <xf numFmtId="0" fontId="0" fillId="0" borderId="15" xfId="0" applyBorder="1"/>
    <xf numFmtId="0" fontId="9" fillId="0" borderId="0" xfId="0" applyFont="1"/>
    <xf numFmtId="165" fontId="8" fillId="0" borderId="6" xfId="0" applyNumberFormat="1" applyFont="1" applyFill="1" applyBorder="1"/>
    <xf numFmtId="4" fontId="9" fillId="0" borderId="6" xfId="0" applyNumberFormat="1" applyFont="1" applyBorder="1"/>
    <xf numFmtId="14" fontId="7" fillId="0" borderId="1" xfId="0" applyNumberFormat="1" applyFont="1" applyFill="1" applyBorder="1" applyAlignment="1">
      <alignment horizontal="center"/>
    </xf>
    <xf numFmtId="14" fontId="7" fillId="0" borderId="1" xfId="0" applyNumberFormat="1" applyFont="1" applyFill="1" applyBorder="1" applyAlignment="1"/>
    <xf numFmtId="14" fontId="7" fillId="0" borderId="12" xfId="0" applyNumberFormat="1" applyFont="1" applyFill="1" applyBorder="1" applyAlignment="1">
      <alignment horizontal="center"/>
    </xf>
    <xf numFmtId="0" fontId="7" fillId="0" borderId="16" xfId="0" applyNumberFormat="1" applyFont="1" applyFill="1" applyBorder="1" applyAlignment="1">
      <alignment horizontal="center"/>
    </xf>
    <xf numFmtId="0" fontId="7" fillId="0" borderId="17" xfId="0" applyFont="1" applyFill="1" applyBorder="1" applyAlignment="1">
      <alignment horizontal="left"/>
    </xf>
    <xf numFmtId="164" fontId="7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0" fontId="7" fillId="0" borderId="13" xfId="0" applyFont="1" applyBorder="1"/>
    <xf numFmtId="4" fontId="7" fillId="0" borderId="13" xfId="0" applyNumberFormat="1" applyFont="1" applyBorder="1"/>
    <xf numFmtId="0" fontId="7" fillId="0" borderId="0" xfId="0" applyFont="1" applyFill="1" applyBorder="1" applyAlignment="1">
      <alignment horizontal="center"/>
    </xf>
    <xf numFmtId="14" fontId="7" fillId="0" borderId="13" xfId="0" applyNumberFormat="1" applyFont="1" applyFill="1" applyBorder="1" applyAlignment="1">
      <alignment horizontal="center"/>
    </xf>
    <xf numFmtId="4" fontId="7" fillId="0" borderId="13" xfId="0" applyNumberFormat="1" applyFont="1" applyFill="1" applyBorder="1"/>
    <xf numFmtId="0" fontId="4" fillId="0" borderId="0" xfId="0" applyFont="1" applyBorder="1" applyAlignment="1">
      <alignment horizontal="center"/>
    </xf>
    <xf numFmtId="0" fontId="5" fillId="2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1</xdr:row>
      <xdr:rowOff>0</xdr:rowOff>
    </xdr:from>
    <xdr:to>
      <xdr:col>1</xdr:col>
      <xdr:colOff>342900</xdr:colOff>
      <xdr:row>5</xdr:row>
      <xdr:rowOff>66675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142875"/>
          <a:ext cx="971550" cy="6381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2066925</xdr:colOff>
      <xdr:row>2</xdr:row>
      <xdr:rowOff>76200</xdr:rowOff>
    </xdr:from>
    <xdr:to>
      <xdr:col>9</xdr:col>
      <xdr:colOff>552450</xdr:colOff>
      <xdr:row>5</xdr:row>
      <xdr:rowOff>161925</xdr:rowOff>
    </xdr:to>
    <xdr:pic>
      <xdr:nvPicPr>
        <xdr:cNvPr id="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05950" y="219075"/>
          <a:ext cx="249555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9"/>
  <sheetViews>
    <sheetView tabSelected="1" workbookViewId="0">
      <selection activeCell="F78" sqref="F78"/>
    </sheetView>
  </sheetViews>
  <sheetFormatPr baseColWidth="10" defaultRowHeight="15" x14ac:dyDescent="0.25"/>
  <cols>
    <col min="1" max="1" width="11.5703125" bestFit="1" customWidth="1"/>
    <col min="2" max="2" width="12" bestFit="1" customWidth="1"/>
    <col min="3" max="3" width="12.42578125" bestFit="1" customWidth="1"/>
    <col min="4" max="4" width="14.28515625" customWidth="1"/>
    <col min="5" max="5" width="12.42578125" customWidth="1"/>
    <col min="6" max="6" width="48.85546875" customWidth="1"/>
    <col min="7" max="7" width="39.140625" customWidth="1"/>
    <col min="8" max="8" width="9.28515625" bestFit="1" customWidth="1"/>
    <col min="9" max="10" width="11.7109375" bestFit="1" customWidth="1"/>
  </cols>
  <sheetData>
    <row r="1" spans="1:10" ht="11.25" customHeight="1" x14ac:dyDescent="0.25">
      <c r="A1" s="1"/>
      <c r="B1" s="2"/>
      <c r="C1" s="3"/>
      <c r="D1" s="3"/>
      <c r="E1" s="3"/>
      <c r="F1" s="4"/>
      <c r="G1" s="4"/>
      <c r="H1" s="4"/>
      <c r="I1" s="4"/>
    </row>
    <row r="2" spans="1:10" ht="6.75" hidden="1" customHeight="1" x14ac:dyDescent="0.25">
      <c r="A2" s="5"/>
      <c r="I2" s="6"/>
    </row>
    <row r="3" spans="1:10" x14ac:dyDescent="0.25">
      <c r="A3" s="5"/>
      <c r="I3" s="6"/>
    </row>
    <row r="4" spans="1:10" x14ac:dyDescent="0.25">
      <c r="A4" s="5"/>
      <c r="I4" s="6"/>
    </row>
    <row r="5" spans="1:10" x14ac:dyDescent="0.25">
      <c r="A5" s="5"/>
      <c r="F5" s="7"/>
      <c r="I5" s="6"/>
    </row>
    <row r="6" spans="1:10" x14ac:dyDescent="0.25">
      <c r="A6" s="73"/>
      <c r="B6" s="73"/>
      <c r="C6" s="73"/>
      <c r="D6" s="73"/>
      <c r="E6" s="73"/>
      <c r="F6" s="73"/>
      <c r="G6" s="73"/>
      <c r="H6" s="73"/>
      <c r="I6" s="73"/>
    </row>
    <row r="7" spans="1:10" x14ac:dyDescent="0.25">
      <c r="A7" s="74" t="s">
        <v>69</v>
      </c>
      <c r="B7" s="74"/>
      <c r="C7" s="74"/>
      <c r="D7" s="74"/>
      <c r="E7" s="74"/>
      <c r="F7" s="74"/>
      <c r="G7" s="74"/>
      <c r="H7" s="74"/>
      <c r="I7" s="74"/>
    </row>
    <row r="8" spans="1:10" ht="15.75" thickBot="1" x14ac:dyDescent="0.3">
      <c r="A8" s="8"/>
      <c r="B8" s="9"/>
      <c r="C8" s="9"/>
      <c r="D8" s="9"/>
      <c r="E8" s="9"/>
      <c r="F8" s="10"/>
      <c r="G8" s="10"/>
      <c r="H8" s="10"/>
      <c r="I8" s="10"/>
    </row>
    <row r="9" spans="1:10" ht="39.75" thickBot="1" x14ac:dyDescent="0.3">
      <c r="A9" s="14" t="s">
        <v>0</v>
      </c>
      <c r="B9" s="15" t="s">
        <v>1</v>
      </c>
      <c r="C9" s="16" t="s">
        <v>2</v>
      </c>
      <c r="D9" s="15" t="s">
        <v>3</v>
      </c>
      <c r="E9" s="17" t="s">
        <v>4</v>
      </c>
      <c r="F9" s="18" t="s">
        <v>5</v>
      </c>
      <c r="G9" s="19" t="s">
        <v>6</v>
      </c>
      <c r="H9" s="18" t="s">
        <v>7</v>
      </c>
      <c r="I9" s="18" t="s">
        <v>9</v>
      </c>
      <c r="J9" s="20" t="s">
        <v>8</v>
      </c>
    </row>
    <row r="10" spans="1:10" s="57" customFormat="1" x14ac:dyDescent="0.25">
      <c r="A10" s="61">
        <v>44811</v>
      </c>
      <c r="B10" s="22" t="s">
        <v>132</v>
      </c>
      <c r="C10" s="22">
        <v>1101</v>
      </c>
      <c r="D10" s="23" t="s">
        <v>133</v>
      </c>
      <c r="E10" s="22">
        <v>30</v>
      </c>
      <c r="F10" s="23" t="s">
        <v>63</v>
      </c>
      <c r="G10" s="12" t="s">
        <v>10</v>
      </c>
      <c r="H10" s="48" t="s">
        <v>29</v>
      </c>
      <c r="I10" s="24">
        <v>30000</v>
      </c>
      <c r="J10" s="21"/>
    </row>
    <row r="11" spans="1:10" s="57" customFormat="1" x14ac:dyDescent="0.25">
      <c r="A11" s="61">
        <v>44840</v>
      </c>
      <c r="B11" s="22" t="s">
        <v>134</v>
      </c>
      <c r="C11" s="22">
        <v>1261</v>
      </c>
      <c r="D11" s="23" t="s">
        <v>135</v>
      </c>
      <c r="E11" s="22">
        <v>30</v>
      </c>
      <c r="F11" s="23" t="s">
        <v>63</v>
      </c>
      <c r="G11" s="12" t="s">
        <v>10</v>
      </c>
      <c r="H11" s="48" t="s">
        <v>29</v>
      </c>
      <c r="I11" s="24">
        <v>30000</v>
      </c>
      <c r="J11" s="21"/>
    </row>
    <row r="12" spans="1:10" s="57" customFormat="1" x14ac:dyDescent="0.25">
      <c r="A12" s="60">
        <v>44797</v>
      </c>
      <c r="B12" s="29" t="s">
        <v>70</v>
      </c>
      <c r="C12" s="26">
        <v>32537</v>
      </c>
      <c r="D12" s="26" t="s">
        <v>48</v>
      </c>
      <c r="E12" s="22">
        <v>30</v>
      </c>
      <c r="F12" s="12" t="s">
        <v>89</v>
      </c>
      <c r="G12" s="23" t="s">
        <v>71</v>
      </c>
      <c r="H12" s="48" t="s">
        <v>29</v>
      </c>
      <c r="I12" s="27">
        <v>6500</v>
      </c>
      <c r="J12" s="21"/>
    </row>
    <row r="13" spans="1:10" s="57" customFormat="1" x14ac:dyDescent="0.25">
      <c r="A13" s="60">
        <v>44827</v>
      </c>
      <c r="B13" s="26" t="s">
        <v>72</v>
      </c>
      <c r="C13" s="26">
        <v>33720</v>
      </c>
      <c r="D13" s="26" t="s">
        <v>88</v>
      </c>
      <c r="E13" s="22">
        <v>30</v>
      </c>
      <c r="F13" s="12" t="s">
        <v>49</v>
      </c>
      <c r="G13" s="23" t="s">
        <v>11</v>
      </c>
      <c r="H13" s="48" t="s">
        <v>29</v>
      </c>
      <c r="I13" s="27">
        <v>27357.5</v>
      </c>
      <c r="J13" s="21"/>
    </row>
    <row r="14" spans="1:10" s="57" customFormat="1" x14ac:dyDescent="0.25">
      <c r="A14" s="60">
        <v>44833</v>
      </c>
      <c r="B14" s="26" t="s">
        <v>73</v>
      </c>
      <c r="C14" s="26">
        <v>2637</v>
      </c>
      <c r="D14" s="26" t="s">
        <v>74</v>
      </c>
      <c r="E14" s="22">
        <v>90</v>
      </c>
      <c r="F14" s="12" t="s">
        <v>38</v>
      </c>
      <c r="G14" s="23" t="s">
        <v>75</v>
      </c>
      <c r="H14" s="48" t="s">
        <v>29</v>
      </c>
      <c r="I14" s="27">
        <v>39552.42</v>
      </c>
      <c r="J14" s="21"/>
    </row>
    <row r="15" spans="1:10" s="57" customFormat="1" x14ac:dyDescent="0.25">
      <c r="A15" s="60">
        <v>44846</v>
      </c>
      <c r="B15" s="26" t="s">
        <v>76</v>
      </c>
      <c r="C15" s="26">
        <v>2675</v>
      </c>
      <c r="D15" s="26" t="s">
        <v>77</v>
      </c>
      <c r="E15" s="22">
        <v>60</v>
      </c>
      <c r="F15" s="12" t="s">
        <v>38</v>
      </c>
      <c r="G15" s="23" t="s">
        <v>35</v>
      </c>
      <c r="H15" s="48" t="s">
        <v>29</v>
      </c>
      <c r="I15" s="27">
        <v>83917.5</v>
      </c>
      <c r="J15" s="21"/>
    </row>
    <row r="16" spans="1:10" s="57" customFormat="1" x14ac:dyDescent="0.25">
      <c r="A16" s="60">
        <v>44820</v>
      </c>
      <c r="B16" s="26" t="s">
        <v>78</v>
      </c>
      <c r="C16" s="26">
        <v>10819</v>
      </c>
      <c r="D16" s="26" t="s">
        <v>79</v>
      </c>
      <c r="E16" s="22">
        <v>30</v>
      </c>
      <c r="F16" s="12" t="s">
        <v>13</v>
      </c>
      <c r="G16" s="23" t="s">
        <v>12</v>
      </c>
      <c r="H16" s="48" t="s">
        <v>29</v>
      </c>
      <c r="I16" s="27">
        <v>110800</v>
      </c>
      <c r="J16" s="21"/>
    </row>
    <row r="17" spans="1:10" s="57" customFormat="1" x14ac:dyDescent="0.25">
      <c r="A17" s="60">
        <v>44847</v>
      </c>
      <c r="B17" s="26" t="s">
        <v>80</v>
      </c>
      <c r="C17" s="26">
        <v>11130</v>
      </c>
      <c r="D17" s="26" t="s">
        <v>81</v>
      </c>
      <c r="E17" s="22">
        <v>30</v>
      </c>
      <c r="F17" s="12" t="s">
        <v>13</v>
      </c>
      <c r="G17" s="23" t="s">
        <v>12</v>
      </c>
      <c r="H17" s="48" t="s">
        <v>29</v>
      </c>
      <c r="I17" s="27">
        <v>110800</v>
      </c>
      <c r="J17" s="21"/>
    </row>
    <row r="18" spans="1:10" s="57" customFormat="1" x14ac:dyDescent="0.25">
      <c r="A18" s="60">
        <v>44848</v>
      </c>
      <c r="B18" s="26" t="s">
        <v>82</v>
      </c>
      <c r="C18" s="26">
        <v>11131</v>
      </c>
      <c r="D18" s="26" t="s">
        <v>45</v>
      </c>
      <c r="E18" s="22">
        <v>30</v>
      </c>
      <c r="F18" s="12" t="s">
        <v>13</v>
      </c>
      <c r="G18" s="23" t="s">
        <v>12</v>
      </c>
      <c r="H18" s="48" t="s">
        <v>29</v>
      </c>
      <c r="I18" s="27">
        <v>110800</v>
      </c>
      <c r="J18" s="21"/>
    </row>
    <row r="19" spans="1:10" s="57" customFormat="1" x14ac:dyDescent="0.25">
      <c r="A19" s="60">
        <v>44809</v>
      </c>
      <c r="B19" s="26" t="s">
        <v>83</v>
      </c>
      <c r="C19" s="26">
        <v>10009775</v>
      </c>
      <c r="D19" s="26" t="s">
        <v>84</v>
      </c>
      <c r="E19" s="22">
        <v>60</v>
      </c>
      <c r="F19" s="12" t="s">
        <v>15</v>
      </c>
      <c r="G19" s="23" t="s">
        <v>14</v>
      </c>
      <c r="H19" s="48" t="s">
        <v>29</v>
      </c>
      <c r="I19" s="27">
        <v>135200</v>
      </c>
      <c r="J19" s="21"/>
    </row>
    <row r="20" spans="1:10" s="57" customFormat="1" x14ac:dyDescent="0.25">
      <c r="A20" s="60">
        <v>44825</v>
      </c>
      <c r="B20" s="30" t="s">
        <v>85</v>
      </c>
      <c r="C20" s="26">
        <v>29365</v>
      </c>
      <c r="D20" s="26" t="s">
        <v>86</v>
      </c>
      <c r="E20" s="26">
        <v>30</v>
      </c>
      <c r="F20" s="11" t="s">
        <v>64</v>
      </c>
      <c r="G20" s="23" t="s">
        <v>87</v>
      </c>
      <c r="H20" s="48" t="s">
        <v>29</v>
      </c>
      <c r="I20" s="28">
        <v>7200</v>
      </c>
      <c r="J20" s="21"/>
    </row>
    <row r="21" spans="1:10" s="57" customFormat="1" x14ac:dyDescent="0.25">
      <c r="A21" s="60">
        <v>44839</v>
      </c>
      <c r="B21" s="30" t="s">
        <v>90</v>
      </c>
      <c r="C21" s="26">
        <v>158</v>
      </c>
      <c r="D21" s="26" t="s">
        <v>91</v>
      </c>
      <c r="E21" s="26">
        <v>60</v>
      </c>
      <c r="F21" s="11" t="s">
        <v>62</v>
      </c>
      <c r="G21" s="23" t="s">
        <v>92</v>
      </c>
      <c r="H21" s="48" t="s">
        <v>29</v>
      </c>
      <c r="I21" s="28">
        <v>89562</v>
      </c>
      <c r="J21" s="21"/>
    </row>
    <row r="22" spans="1:10" s="57" customFormat="1" x14ac:dyDescent="0.25">
      <c r="A22" s="62">
        <v>44810</v>
      </c>
      <c r="B22" s="49" t="s">
        <v>93</v>
      </c>
      <c r="C22" s="49">
        <v>223</v>
      </c>
      <c r="D22" s="49" t="s">
        <v>58</v>
      </c>
      <c r="E22" s="63">
        <v>90</v>
      </c>
      <c r="F22" s="64" t="s">
        <v>65</v>
      </c>
      <c r="G22" s="12" t="s">
        <v>94</v>
      </c>
      <c r="H22" s="48" t="s">
        <v>29</v>
      </c>
      <c r="I22" s="50">
        <v>129000</v>
      </c>
      <c r="J22" s="21"/>
    </row>
    <row r="23" spans="1:10" s="57" customFormat="1" x14ac:dyDescent="0.25">
      <c r="A23" s="60">
        <v>44831</v>
      </c>
      <c r="B23" s="26" t="s">
        <v>95</v>
      </c>
      <c r="C23" s="26">
        <v>47586</v>
      </c>
      <c r="D23" s="26" t="s">
        <v>96</v>
      </c>
      <c r="E23" s="26">
        <v>30</v>
      </c>
      <c r="F23" s="11" t="s">
        <v>39</v>
      </c>
      <c r="G23" s="23" t="s">
        <v>11</v>
      </c>
      <c r="H23" s="48" t="s">
        <v>29</v>
      </c>
      <c r="I23" s="27">
        <v>175500</v>
      </c>
      <c r="J23" s="21"/>
    </row>
    <row r="24" spans="1:10" s="57" customFormat="1" x14ac:dyDescent="0.25">
      <c r="A24" s="60">
        <v>44831</v>
      </c>
      <c r="B24" s="26" t="s">
        <v>97</v>
      </c>
      <c r="C24" s="26">
        <v>47585</v>
      </c>
      <c r="D24" s="26" t="s">
        <v>98</v>
      </c>
      <c r="E24" s="26">
        <v>30</v>
      </c>
      <c r="F24" s="11" t="s">
        <v>39</v>
      </c>
      <c r="G24" s="23" t="s">
        <v>40</v>
      </c>
      <c r="H24" s="48" t="s">
        <v>29</v>
      </c>
      <c r="I24" s="27">
        <v>22350</v>
      </c>
      <c r="J24" s="21"/>
    </row>
    <row r="25" spans="1:10" s="57" customFormat="1" x14ac:dyDescent="0.25">
      <c r="A25" s="62">
        <v>44832</v>
      </c>
      <c r="B25" s="49" t="s">
        <v>99</v>
      </c>
      <c r="C25" s="49" t="s">
        <v>100</v>
      </c>
      <c r="D25" s="49" t="s">
        <v>101</v>
      </c>
      <c r="E25" s="51">
        <v>30</v>
      </c>
      <c r="F25" s="44" t="s">
        <v>46</v>
      </c>
      <c r="G25" s="48" t="s">
        <v>102</v>
      </c>
      <c r="H25" s="48" t="s">
        <v>29</v>
      </c>
      <c r="I25" s="50">
        <v>16626.2</v>
      </c>
      <c r="J25" s="21"/>
    </row>
    <row r="26" spans="1:10" s="57" customFormat="1" x14ac:dyDescent="0.25">
      <c r="A26" s="60">
        <v>44826</v>
      </c>
      <c r="B26" s="26" t="s">
        <v>103</v>
      </c>
      <c r="C26" s="26">
        <v>9400028120</v>
      </c>
      <c r="D26" s="26" t="s">
        <v>104</v>
      </c>
      <c r="E26" s="26">
        <v>30</v>
      </c>
      <c r="F26" s="11" t="s">
        <v>16</v>
      </c>
      <c r="G26" s="23" t="s">
        <v>54</v>
      </c>
      <c r="H26" s="48" t="s">
        <v>29</v>
      </c>
      <c r="I26" s="27">
        <v>8058</v>
      </c>
      <c r="J26" s="21"/>
    </row>
    <row r="27" spans="1:10" s="57" customFormat="1" x14ac:dyDescent="0.25">
      <c r="A27" s="62">
        <v>44783</v>
      </c>
      <c r="B27" s="49" t="s">
        <v>105</v>
      </c>
      <c r="C27" s="49">
        <v>359</v>
      </c>
      <c r="D27" s="49" t="s">
        <v>106</v>
      </c>
      <c r="E27" s="49">
        <v>90</v>
      </c>
      <c r="F27" s="43" t="s">
        <v>108</v>
      </c>
      <c r="G27" s="48" t="s">
        <v>107</v>
      </c>
      <c r="H27" s="48" t="s">
        <v>29</v>
      </c>
      <c r="I27" s="50">
        <v>36580</v>
      </c>
      <c r="J27" s="21"/>
    </row>
    <row r="28" spans="1:10" s="57" customFormat="1" x14ac:dyDescent="0.25">
      <c r="A28" s="60">
        <v>44830</v>
      </c>
      <c r="B28" s="26" t="s">
        <v>109</v>
      </c>
      <c r="C28" s="26">
        <v>5599</v>
      </c>
      <c r="D28" s="26" t="s">
        <v>110</v>
      </c>
      <c r="E28" s="26">
        <v>30</v>
      </c>
      <c r="F28" s="11" t="s">
        <v>66</v>
      </c>
      <c r="G28" s="23" t="s">
        <v>40</v>
      </c>
      <c r="H28" s="48" t="s">
        <v>29</v>
      </c>
      <c r="I28" s="27">
        <v>45028.800000000003</v>
      </c>
      <c r="J28" s="21"/>
    </row>
    <row r="29" spans="1:10" s="57" customFormat="1" x14ac:dyDescent="0.25">
      <c r="A29" s="60">
        <v>44825</v>
      </c>
      <c r="B29" s="26" t="s">
        <v>111</v>
      </c>
      <c r="C29" s="26">
        <v>2234</v>
      </c>
      <c r="D29" s="26" t="s">
        <v>112</v>
      </c>
      <c r="E29" s="26">
        <v>90</v>
      </c>
      <c r="F29" s="11" t="s">
        <v>47</v>
      </c>
      <c r="G29" s="23" t="s">
        <v>54</v>
      </c>
      <c r="H29" s="48" t="s">
        <v>29</v>
      </c>
      <c r="I29" s="27">
        <v>8800</v>
      </c>
      <c r="J29" s="21"/>
    </row>
    <row r="30" spans="1:10" s="57" customFormat="1" x14ac:dyDescent="0.25">
      <c r="A30" s="60">
        <v>44830</v>
      </c>
      <c r="B30" s="26" t="s">
        <v>113</v>
      </c>
      <c r="C30" s="26">
        <v>2241</v>
      </c>
      <c r="D30" s="26" t="s">
        <v>114</v>
      </c>
      <c r="E30" s="26">
        <v>60</v>
      </c>
      <c r="F30" s="11" t="s">
        <v>47</v>
      </c>
      <c r="G30" s="23" t="s">
        <v>54</v>
      </c>
      <c r="H30" s="48" t="s">
        <v>29</v>
      </c>
      <c r="I30" s="27">
        <v>17500</v>
      </c>
      <c r="J30" s="21"/>
    </row>
    <row r="31" spans="1:10" s="57" customFormat="1" x14ac:dyDescent="0.25">
      <c r="A31" s="60">
        <v>44846</v>
      </c>
      <c r="B31" s="26" t="s">
        <v>115</v>
      </c>
      <c r="C31" s="26">
        <v>2258</v>
      </c>
      <c r="D31" s="26" t="s">
        <v>116</v>
      </c>
      <c r="E31" s="26">
        <v>30</v>
      </c>
      <c r="F31" s="11" t="s">
        <v>47</v>
      </c>
      <c r="G31" s="23" t="s">
        <v>40</v>
      </c>
      <c r="H31" s="48" t="s">
        <v>29</v>
      </c>
      <c r="I31" s="27">
        <v>88205</v>
      </c>
      <c r="J31" s="25"/>
    </row>
    <row r="32" spans="1:10" s="57" customFormat="1" x14ac:dyDescent="0.25">
      <c r="A32" s="60">
        <v>44851</v>
      </c>
      <c r="B32" s="26" t="s">
        <v>117</v>
      </c>
      <c r="C32" s="26">
        <v>2263</v>
      </c>
      <c r="D32" s="26" t="s">
        <v>118</v>
      </c>
      <c r="E32" s="26">
        <v>30</v>
      </c>
      <c r="F32" s="11" t="s">
        <v>47</v>
      </c>
      <c r="G32" s="23" t="s">
        <v>54</v>
      </c>
      <c r="H32" s="48" t="s">
        <v>29</v>
      </c>
      <c r="I32" s="27">
        <v>74900</v>
      </c>
      <c r="J32" s="25"/>
    </row>
    <row r="33" spans="1:10" s="57" customFormat="1" x14ac:dyDescent="0.25">
      <c r="A33" s="62">
        <v>44820</v>
      </c>
      <c r="B33" s="49" t="s">
        <v>119</v>
      </c>
      <c r="C33" s="49" t="s">
        <v>120</v>
      </c>
      <c r="D33" s="49" t="s">
        <v>121</v>
      </c>
      <c r="E33" s="51">
        <v>30</v>
      </c>
      <c r="F33" s="44" t="s">
        <v>123</v>
      </c>
      <c r="G33" s="52" t="s">
        <v>122</v>
      </c>
      <c r="H33" s="48" t="s">
        <v>29</v>
      </c>
      <c r="I33" s="50">
        <v>33926.18</v>
      </c>
      <c r="J33" s="25"/>
    </row>
    <row r="34" spans="1:10" s="57" customFormat="1" x14ac:dyDescent="0.25">
      <c r="A34" s="65">
        <v>44827</v>
      </c>
      <c r="B34" s="66" t="s">
        <v>124</v>
      </c>
      <c r="C34" s="66">
        <v>10090958</v>
      </c>
      <c r="D34" s="66" t="s">
        <v>125</v>
      </c>
      <c r="E34" s="66">
        <v>30</v>
      </c>
      <c r="F34" s="67" t="s">
        <v>51</v>
      </c>
      <c r="G34" s="68" t="s">
        <v>54</v>
      </c>
      <c r="H34" s="48" t="s">
        <v>29</v>
      </c>
      <c r="I34" s="69">
        <v>65000</v>
      </c>
      <c r="J34" s="25"/>
    </row>
    <row r="35" spans="1:10" s="57" customFormat="1" x14ac:dyDescent="0.25">
      <c r="A35" s="60">
        <v>44768</v>
      </c>
      <c r="B35" s="26" t="s">
        <v>126</v>
      </c>
      <c r="C35" s="30">
        <v>905354486</v>
      </c>
      <c r="D35" s="30" t="s">
        <v>127</v>
      </c>
      <c r="E35" s="26">
        <v>30</v>
      </c>
      <c r="F35" s="12" t="s">
        <v>19</v>
      </c>
      <c r="G35" s="23" t="s">
        <v>18</v>
      </c>
      <c r="H35" s="48" t="s">
        <v>29</v>
      </c>
      <c r="I35" s="28">
        <v>9280</v>
      </c>
      <c r="J35" s="25"/>
    </row>
    <row r="36" spans="1:10" s="57" customFormat="1" x14ac:dyDescent="0.25">
      <c r="A36" s="60">
        <v>44826</v>
      </c>
      <c r="B36" s="26" t="s">
        <v>128</v>
      </c>
      <c r="C36" s="30">
        <v>6419</v>
      </c>
      <c r="D36" s="30" t="s">
        <v>129</v>
      </c>
      <c r="E36" s="26">
        <v>30</v>
      </c>
      <c r="F36" s="12" t="s">
        <v>61</v>
      </c>
      <c r="G36" s="23" t="s">
        <v>54</v>
      </c>
      <c r="H36" s="48" t="s">
        <v>29</v>
      </c>
      <c r="I36" s="28">
        <v>211058</v>
      </c>
      <c r="J36" s="25"/>
    </row>
    <row r="37" spans="1:10" s="57" customFormat="1" x14ac:dyDescent="0.25">
      <c r="A37" s="60">
        <v>44851</v>
      </c>
      <c r="B37" s="26" t="s">
        <v>130</v>
      </c>
      <c r="C37" s="30">
        <v>6497</v>
      </c>
      <c r="D37" s="30" t="s">
        <v>131</v>
      </c>
      <c r="E37" s="26">
        <v>30</v>
      </c>
      <c r="F37" s="12" t="s">
        <v>61</v>
      </c>
      <c r="G37" s="23" t="s">
        <v>54</v>
      </c>
      <c r="H37" s="48" t="s">
        <v>29</v>
      </c>
      <c r="I37" s="28">
        <v>321920</v>
      </c>
      <c r="J37" s="25"/>
    </row>
    <row r="38" spans="1:10" s="57" customFormat="1" x14ac:dyDescent="0.25">
      <c r="A38" s="60">
        <v>44809</v>
      </c>
      <c r="B38" s="26" t="s">
        <v>136</v>
      </c>
      <c r="C38" s="26">
        <v>115</v>
      </c>
      <c r="D38" s="26" t="s">
        <v>137</v>
      </c>
      <c r="E38" s="22">
        <v>30</v>
      </c>
      <c r="F38" s="12" t="s">
        <v>41</v>
      </c>
      <c r="G38" s="23" t="s">
        <v>138</v>
      </c>
      <c r="H38" s="48" t="s">
        <v>29</v>
      </c>
      <c r="I38" s="27">
        <v>146025</v>
      </c>
      <c r="J38" s="25"/>
    </row>
    <row r="39" spans="1:10" s="57" customFormat="1" x14ac:dyDescent="0.25">
      <c r="A39" s="62">
        <v>44846</v>
      </c>
      <c r="B39" s="49" t="s">
        <v>139</v>
      </c>
      <c r="C39" s="49">
        <v>180</v>
      </c>
      <c r="D39" s="49" t="s">
        <v>20</v>
      </c>
      <c r="E39" s="70">
        <v>60</v>
      </c>
      <c r="F39" s="12" t="s">
        <v>140</v>
      </c>
      <c r="G39" s="23" t="s">
        <v>37</v>
      </c>
      <c r="H39" s="48" t="s">
        <v>29</v>
      </c>
      <c r="I39" s="27">
        <v>64428</v>
      </c>
      <c r="J39" s="25"/>
    </row>
    <row r="40" spans="1:10" s="57" customFormat="1" x14ac:dyDescent="0.25">
      <c r="A40" s="62">
        <v>44784</v>
      </c>
      <c r="B40" s="49" t="s">
        <v>141</v>
      </c>
      <c r="C40" s="49">
        <v>292</v>
      </c>
      <c r="D40" s="49" t="s">
        <v>50</v>
      </c>
      <c r="E40" s="49">
        <v>30</v>
      </c>
      <c r="F40" s="41" t="s">
        <v>21</v>
      </c>
      <c r="G40" s="48" t="s">
        <v>22</v>
      </c>
      <c r="H40" s="48" t="s">
        <v>29</v>
      </c>
      <c r="I40" s="50">
        <v>3000</v>
      </c>
      <c r="J40" s="25"/>
    </row>
    <row r="41" spans="1:10" s="57" customFormat="1" x14ac:dyDescent="0.25">
      <c r="A41" s="62">
        <v>44804</v>
      </c>
      <c r="B41" s="49" t="s">
        <v>142</v>
      </c>
      <c r="C41" s="49">
        <v>304</v>
      </c>
      <c r="D41" s="49" t="s">
        <v>143</v>
      </c>
      <c r="E41" s="49">
        <v>30</v>
      </c>
      <c r="F41" s="41" t="s">
        <v>21</v>
      </c>
      <c r="G41" s="48" t="s">
        <v>22</v>
      </c>
      <c r="H41" s="48" t="s">
        <v>29</v>
      </c>
      <c r="I41" s="50">
        <v>4000</v>
      </c>
      <c r="J41" s="25"/>
    </row>
    <row r="42" spans="1:10" s="57" customFormat="1" x14ac:dyDescent="0.25">
      <c r="A42" s="62">
        <v>44818</v>
      </c>
      <c r="B42" s="49" t="s">
        <v>144</v>
      </c>
      <c r="C42" s="49">
        <v>312</v>
      </c>
      <c r="D42" s="49" t="s">
        <v>17</v>
      </c>
      <c r="E42" s="49">
        <v>30</v>
      </c>
      <c r="F42" s="41" t="s">
        <v>21</v>
      </c>
      <c r="G42" s="48" t="s">
        <v>22</v>
      </c>
      <c r="H42" s="48" t="s">
        <v>29</v>
      </c>
      <c r="I42" s="50">
        <v>2750</v>
      </c>
      <c r="J42" s="25"/>
    </row>
    <row r="43" spans="1:10" s="57" customFormat="1" x14ac:dyDescent="0.25">
      <c r="A43" s="62">
        <v>44832</v>
      </c>
      <c r="B43" s="49" t="s">
        <v>207</v>
      </c>
      <c r="C43" s="49">
        <v>318</v>
      </c>
      <c r="D43" s="49" t="s">
        <v>36</v>
      </c>
      <c r="E43" s="49">
        <v>30</v>
      </c>
      <c r="F43" s="41" t="s">
        <v>21</v>
      </c>
      <c r="G43" s="48" t="s">
        <v>22</v>
      </c>
      <c r="H43" s="48" t="s">
        <v>29</v>
      </c>
      <c r="I43" s="50">
        <v>2200</v>
      </c>
      <c r="J43" s="25"/>
    </row>
    <row r="44" spans="1:10" s="57" customFormat="1" x14ac:dyDescent="0.25">
      <c r="A44" s="62">
        <v>44842</v>
      </c>
      <c r="B44" s="49" t="s">
        <v>208</v>
      </c>
      <c r="C44" s="49">
        <v>329</v>
      </c>
      <c r="D44" s="49" t="s">
        <v>60</v>
      </c>
      <c r="E44" s="49">
        <v>30</v>
      </c>
      <c r="F44" s="41" t="s">
        <v>21</v>
      </c>
      <c r="G44" s="48" t="s">
        <v>22</v>
      </c>
      <c r="H44" s="48" t="s">
        <v>29</v>
      </c>
      <c r="I44" s="50">
        <v>2750</v>
      </c>
      <c r="J44" s="25"/>
    </row>
    <row r="45" spans="1:10" s="57" customFormat="1" x14ac:dyDescent="0.25">
      <c r="A45" s="62">
        <v>44825</v>
      </c>
      <c r="B45" s="42" t="s">
        <v>145</v>
      </c>
      <c r="C45" s="42" t="s">
        <v>146</v>
      </c>
      <c r="D45" s="42" t="s">
        <v>147</v>
      </c>
      <c r="E45" s="47">
        <v>45</v>
      </c>
      <c r="F45" s="53" t="s">
        <v>23</v>
      </c>
      <c r="G45" s="48" t="s">
        <v>42</v>
      </c>
      <c r="H45" s="48" t="s">
        <v>29</v>
      </c>
      <c r="I45" s="53">
        <v>33040</v>
      </c>
      <c r="J45" s="25"/>
    </row>
    <row r="46" spans="1:10" s="57" customFormat="1" x14ac:dyDescent="0.25">
      <c r="A46" s="62">
        <v>44834</v>
      </c>
      <c r="B46" s="42" t="s">
        <v>148</v>
      </c>
      <c r="C46" s="42" t="s">
        <v>149</v>
      </c>
      <c r="D46" s="42" t="s">
        <v>150</v>
      </c>
      <c r="E46" s="47">
        <v>60</v>
      </c>
      <c r="F46" s="53" t="s">
        <v>53</v>
      </c>
      <c r="G46" s="48" t="s">
        <v>24</v>
      </c>
      <c r="H46" s="48" t="s">
        <v>29</v>
      </c>
      <c r="I46" s="53">
        <v>7167.04</v>
      </c>
      <c r="J46" s="25"/>
    </row>
    <row r="47" spans="1:10" s="57" customFormat="1" x14ac:dyDescent="0.25">
      <c r="A47" s="62">
        <v>44825</v>
      </c>
      <c r="B47" s="42" t="s">
        <v>151</v>
      </c>
      <c r="C47" s="42" t="s">
        <v>152</v>
      </c>
      <c r="D47" s="42" t="s">
        <v>153</v>
      </c>
      <c r="E47" s="47">
        <v>30</v>
      </c>
      <c r="F47" s="53" t="s">
        <v>43</v>
      </c>
      <c r="G47" s="48" t="s">
        <v>54</v>
      </c>
      <c r="H47" s="48" t="s">
        <v>29</v>
      </c>
      <c r="I47" s="53">
        <v>30500</v>
      </c>
      <c r="J47" s="25"/>
    </row>
    <row r="48" spans="1:10" s="57" customFormat="1" x14ac:dyDescent="0.25">
      <c r="A48" s="60">
        <v>44826</v>
      </c>
      <c r="B48" s="26" t="s">
        <v>154</v>
      </c>
      <c r="C48" s="26">
        <v>1859</v>
      </c>
      <c r="D48" s="26" t="s">
        <v>155</v>
      </c>
      <c r="E48" s="26">
        <v>60</v>
      </c>
      <c r="F48" s="12" t="s">
        <v>57</v>
      </c>
      <c r="G48" s="23" t="s">
        <v>54</v>
      </c>
      <c r="H48" s="48" t="s">
        <v>29</v>
      </c>
      <c r="I48" s="28">
        <v>9249</v>
      </c>
      <c r="J48" s="25"/>
    </row>
    <row r="49" spans="1:10" s="57" customFormat="1" x14ac:dyDescent="0.25">
      <c r="A49" s="62">
        <v>44845</v>
      </c>
      <c r="B49" s="49" t="s">
        <v>156</v>
      </c>
      <c r="C49" s="49">
        <v>2105</v>
      </c>
      <c r="D49" s="49" t="s">
        <v>157</v>
      </c>
      <c r="E49" s="49">
        <v>30</v>
      </c>
      <c r="F49" s="46" t="s">
        <v>158</v>
      </c>
      <c r="G49" s="48" t="s">
        <v>42</v>
      </c>
      <c r="H49" s="48" t="s">
        <v>29</v>
      </c>
      <c r="I49" s="53">
        <v>106200</v>
      </c>
      <c r="J49" s="25"/>
    </row>
    <row r="50" spans="1:10" s="57" customFormat="1" x14ac:dyDescent="0.25">
      <c r="A50" s="62">
        <v>44832</v>
      </c>
      <c r="B50" s="49" t="s">
        <v>159</v>
      </c>
      <c r="C50" s="49">
        <v>18393</v>
      </c>
      <c r="D50" s="49" t="s">
        <v>160</v>
      </c>
      <c r="E50" s="49">
        <v>60</v>
      </c>
      <c r="F50" s="46" t="s">
        <v>55</v>
      </c>
      <c r="G50" s="48" t="s">
        <v>161</v>
      </c>
      <c r="H50" s="48" t="s">
        <v>29</v>
      </c>
      <c r="I50" s="53">
        <v>44096.13</v>
      </c>
      <c r="J50" s="25"/>
    </row>
    <row r="51" spans="1:10" s="57" customFormat="1" x14ac:dyDescent="0.25">
      <c r="A51" s="71">
        <v>44830</v>
      </c>
      <c r="B51" s="51" t="s">
        <v>162</v>
      </c>
      <c r="C51" s="51">
        <v>18372</v>
      </c>
      <c r="D51" s="51" t="s">
        <v>163</v>
      </c>
      <c r="E51" s="51">
        <v>90</v>
      </c>
      <c r="F51" s="45" t="s">
        <v>55</v>
      </c>
      <c r="G51" s="52" t="s">
        <v>40</v>
      </c>
      <c r="H51" s="48" t="s">
        <v>29</v>
      </c>
      <c r="I51" s="72">
        <v>111946.6</v>
      </c>
      <c r="J51" s="25"/>
    </row>
    <row r="52" spans="1:10" s="57" customFormat="1" x14ac:dyDescent="0.25">
      <c r="A52" s="62">
        <v>44846</v>
      </c>
      <c r="B52" s="49" t="s">
        <v>164</v>
      </c>
      <c r="C52" s="49">
        <v>18484</v>
      </c>
      <c r="D52" s="49" t="s">
        <v>165</v>
      </c>
      <c r="E52" s="49">
        <v>30</v>
      </c>
      <c r="F52" s="46" t="s">
        <v>55</v>
      </c>
      <c r="G52" s="48" t="s">
        <v>40</v>
      </c>
      <c r="H52" s="48" t="s">
        <v>29</v>
      </c>
      <c r="I52" s="53">
        <v>88162.2</v>
      </c>
      <c r="J52" s="25"/>
    </row>
    <row r="53" spans="1:10" s="57" customFormat="1" x14ac:dyDescent="0.25">
      <c r="A53" s="62">
        <v>44851</v>
      </c>
      <c r="B53" s="49" t="s">
        <v>166</v>
      </c>
      <c r="C53" s="49">
        <v>18504</v>
      </c>
      <c r="D53" s="49" t="s">
        <v>167</v>
      </c>
      <c r="E53" s="49">
        <v>60</v>
      </c>
      <c r="F53" s="46" t="s">
        <v>55</v>
      </c>
      <c r="G53" s="48" t="s">
        <v>54</v>
      </c>
      <c r="H53" s="48" t="s">
        <v>29</v>
      </c>
      <c r="I53" s="53">
        <v>231966.2</v>
      </c>
      <c r="J53" s="25"/>
    </row>
    <row r="54" spans="1:10" s="57" customFormat="1" x14ac:dyDescent="0.25">
      <c r="A54" s="62">
        <v>44825</v>
      </c>
      <c r="B54" s="49" t="s">
        <v>168</v>
      </c>
      <c r="C54" s="49">
        <v>2386</v>
      </c>
      <c r="D54" s="49" t="s">
        <v>169</v>
      </c>
      <c r="E54" s="49">
        <v>90</v>
      </c>
      <c r="F54" s="46" t="s">
        <v>170</v>
      </c>
      <c r="G54" s="48" t="s">
        <v>54</v>
      </c>
      <c r="H54" s="48" t="s">
        <v>29</v>
      </c>
      <c r="I54" s="53">
        <v>58000</v>
      </c>
      <c r="J54" s="25"/>
    </row>
    <row r="55" spans="1:10" s="57" customFormat="1" x14ac:dyDescent="0.25">
      <c r="A55" s="62">
        <v>44831</v>
      </c>
      <c r="B55" s="49" t="s">
        <v>171</v>
      </c>
      <c r="C55" s="49">
        <v>548</v>
      </c>
      <c r="D55" s="49" t="s">
        <v>172</v>
      </c>
      <c r="E55" s="49">
        <v>90</v>
      </c>
      <c r="F55" s="46" t="s">
        <v>67</v>
      </c>
      <c r="G55" s="48" t="s">
        <v>54</v>
      </c>
      <c r="H55" s="48" t="s">
        <v>29</v>
      </c>
      <c r="I55" s="53">
        <v>1305</v>
      </c>
      <c r="J55" s="25"/>
    </row>
    <row r="56" spans="1:10" s="57" customFormat="1" x14ac:dyDescent="0.25">
      <c r="A56" s="62">
        <v>44832</v>
      </c>
      <c r="B56" s="49" t="s">
        <v>173</v>
      </c>
      <c r="C56" s="49">
        <v>549</v>
      </c>
      <c r="D56" s="49" t="s">
        <v>174</v>
      </c>
      <c r="E56" s="49">
        <v>90</v>
      </c>
      <c r="F56" s="46" t="s">
        <v>67</v>
      </c>
      <c r="G56" s="48" t="s">
        <v>54</v>
      </c>
      <c r="H56" s="48" t="s">
        <v>29</v>
      </c>
      <c r="I56" s="53">
        <v>7500</v>
      </c>
      <c r="J56" s="59"/>
    </row>
    <row r="57" spans="1:10" s="57" customFormat="1" x14ac:dyDescent="0.25">
      <c r="A57" s="60">
        <v>44825</v>
      </c>
      <c r="B57" s="26" t="s">
        <v>175</v>
      </c>
      <c r="C57" s="26">
        <v>4170</v>
      </c>
      <c r="D57" s="26" t="s">
        <v>176</v>
      </c>
      <c r="E57" s="26">
        <v>90</v>
      </c>
      <c r="F57" s="12" t="s">
        <v>179</v>
      </c>
      <c r="G57" s="23" t="s">
        <v>54</v>
      </c>
      <c r="H57" s="48" t="s">
        <v>29</v>
      </c>
      <c r="I57" s="28">
        <v>26000</v>
      </c>
      <c r="J57" s="59"/>
    </row>
    <row r="58" spans="1:10" s="57" customFormat="1" x14ac:dyDescent="0.25">
      <c r="A58" s="60">
        <v>44830</v>
      </c>
      <c r="B58" s="26" t="s">
        <v>177</v>
      </c>
      <c r="C58" s="26">
        <v>4199</v>
      </c>
      <c r="D58" s="26" t="s">
        <v>178</v>
      </c>
      <c r="E58" s="26">
        <v>90</v>
      </c>
      <c r="F58" s="12" t="s">
        <v>179</v>
      </c>
      <c r="G58" s="23" t="s">
        <v>54</v>
      </c>
      <c r="H58" s="48" t="s">
        <v>29</v>
      </c>
      <c r="I58" s="28">
        <v>36000</v>
      </c>
      <c r="J58" s="59"/>
    </row>
    <row r="59" spans="1:10" s="57" customFormat="1" x14ac:dyDescent="0.25">
      <c r="A59" s="60">
        <v>44762</v>
      </c>
      <c r="B59" s="26" t="s">
        <v>180</v>
      </c>
      <c r="C59" s="26">
        <v>33608</v>
      </c>
      <c r="D59" s="26" t="s">
        <v>181</v>
      </c>
      <c r="E59" s="26">
        <v>60</v>
      </c>
      <c r="F59" s="12" t="s">
        <v>182</v>
      </c>
      <c r="G59" s="23" t="s">
        <v>52</v>
      </c>
      <c r="H59" s="48" t="s">
        <v>29</v>
      </c>
      <c r="I59" s="28">
        <v>36012.32</v>
      </c>
      <c r="J59" s="25"/>
    </row>
    <row r="60" spans="1:10" s="57" customFormat="1" x14ac:dyDescent="0.25">
      <c r="A60" s="60">
        <v>44846</v>
      </c>
      <c r="B60" s="26" t="s">
        <v>183</v>
      </c>
      <c r="C60" s="26">
        <v>15</v>
      </c>
      <c r="D60" s="26" t="s">
        <v>184</v>
      </c>
      <c r="E60" s="26">
        <v>30</v>
      </c>
      <c r="F60" s="12" t="s">
        <v>185</v>
      </c>
      <c r="G60" s="23" t="s">
        <v>52</v>
      </c>
      <c r="H60" s="48" t="s">
        <v>29</v>
      </c>
      <c r="I60" s="28">
        <v>1858.5</v>
      </c>
      <c r="J60" s="54"/>
    </row>
    <row r="61" spans="1:10" s="57" customFormat="1" x14ac:dyDescent="0.25">
      <c r="A61" s="60">
        <v>44845</v>
      </c>
      <c r="B61" s="26" t="s">
        <v>186</v>
      </c>
      <c r="C61" s="26">
        <v>9100502503</v>
      </c>
      <c r="D61" s="26" t="s">
        <v>187</v>
      </c>
      <c r="E61" s="26">
        <v>30</v>
      </c>
      <c r="F61" s="12" t="s">
        <v>25</v>
      </c>
      <c r="G61" s="23" t="s">
        <v>54</v>
      </c>
      <c r="H61" s="48" t="s">
        <v>29</v>
      </c>
      <c r="I61" s="28">
        <v>10384.799999999999</v>
      </c>
      <c r="J61" s="54"/>
    </row>
    <row r="62" spans="1:10" s="57" customFormat="1" x14ac:dyDescent="0.25">
      <c r="A62" s="60">
        <v>44830</v>
      </c>
      <c r="B62" s="26" t="s">
        <v>188</v>
      </c>
      <c r="C62" s="26">
        <v>83</v>
      </c>
      <c r="D62" s="26" t="s">
        <v>189</v>
      </c>
      <c r="E62" s="26">
        <v>60</v>
      </c>
      <c r="F62" s="11" t="s">
        <v>44</v>
      </c>
      <c r="G62" s="13" t="s">
        <v>18</v>
      </c>
      <c r="H62" s="48" t="s">
        <v>29</v>
      </c>
      <c r="I62" s="28">
        <v>26100</v>
      </c>
      <c r="J62" s="25"/>
    </row>
    <row r="63" spans="1:10" s="57" customFormat="1" x14ac:dyDescent="0.25">
      <c r="A63" s="60">
        <v>44832</v>
      </c>
      <c r="B63" s="26" t="s">
        <v>190</v>
      </c>
      <c r="C63" s="26">
        <v>84</v>
      </c>
      <c r="D63" s="26" t="s">
        <v>191</v>
      </c>
      <c r="E63" s="26">
        <v>60</v>
      </c>
      <c r="F63" s="11" t="s">
        <v>44</v>
      </c>
      <c r="G63" s="13" t="s">
        <v>192</v>
      </c>
      <c r="H63" s="48" t="s">
        <v>29</v>
      </c>
      <c r="I63" s="28">
        <v>27124</v>
      </c>
      <c r="J63" s="25"/>
    </row>
    <row r="64" spans="1:10" s="57" customFormat="1" x14ac:dyDescent="0.25">
      <c r="A64" s="60">
        <v>44833</v>
      </c>
      <c r="B64" s="26" t="s">
        <v>193</v>
      </c>
      <c r="C64" s="26">
        <v>86</v>
      </c>
      <c r="D64" s="26" t="s">
        <v>194</v>
      </c>
      <c r="E64" s="26">
        <v>60</v>
      </c>
      <c r="F64" s="11" t="s">
        <v>44</v>
      </c>
      <c r="G64" s="13" t="s">
        <v>52</v>
      </c>
      <c r="H64" s="48" t="s">
        <v>29</v>
      </c>
      <c r="I64" s="28">
        <v>22125</v>
      </c>
      <c r="J64" s="58"/>
    </row>
    <row r="65" spans="1:10" s="57" customFormat="1" x14ac:dyDescent="0.25">
      <c r="A65" s="60">
        <v>44818</v>
      </c>
      <c r="B65" s="26" t="s">
        <v>209</v>
      </c>
      <c r="C65" s="26">
        <v>82</v>
      </c>
      <c r="D65" s="26" t="s">
        <v>210</v>
      </c>
      <c r="E65" s="26">
        <v>60</v>
      </c>
      <c r="F65" s="11" t="s">
        <v>44</v>
      </c>
      <c r="G65" s="13" t="s">
        <v>211</v>
      </c>
      <c r="H65" s="48" t="s">
        <v>29</v>
      </c>
      <c r="I65" s="28">
        <v>14160</v>
      </c>
      <c r="J65" s="58"/>
    </row>
    <row r="66" spans="1:10" s="57" customFormat="1" x14ac:dyDescent="0.25">
      <c r="A66" s="60">
        <v>44819</v>
      </c>
      <c r="B66" s="30" t="s">
        <v>78</v>
      </c>
      <c r="C66" s="26">
        <v>124</v>
      </c>
      <c r="D66" s="26" t="s">
        <v>195</v>
      </c>
      <c r="E66" s="26">
        <v>30</v>
      </c>
      <c r="F66" s="11" t="s">
        <v>26</v>
      </c>
      <c r="G66" s="23" t="s">
        <v>56</v>
      </c>
      <c r="H66" s="48" t="s">
        <v>29</v>
      </c>
      <c r="I66" s="28">
        <v>88000</v>
      </c>
      <c r="J66" s="25"/>
    </row>
    <row r="67" spans="1:10" s="57" customFormat="1" x14ac:dyDescent="0.25">
      <c r="A67" s="60">
        <v>44827</v>
      </c>
      <c r="B67" s="26" t="s">
        <v>196</v>
      </c>
      <c r="C67" s="26">
        <v>1300315</v>
      </c>
      <c r="D67" s="26" t="s">
        <v>197</v>
      </c>
      <c r="E67" s="26">
        <v>30</v>
      </c>
      <c r="F67" s="11" t="s">
        <v>68</v>
      </c>
      <c r="G67" s="23" t="s">
        <v>198</v>
      </c>
      <c r="H67" s="48" t="s">
        <v>29</v>
      </c>
      <c r="I67" s="28">
        <v>21230.6</v>
      </c>
      <c r="J67" s="25"/>
    </row>
    <row r="68" spans="1:10" s="57" customFormat="1" x14ac:dyDescent="0.25">
      <c r="A68" s="60">
        <v>44833</v>
      </c>
      <c r="B68" s="26" t="s">
        <v>199</v>
      </c>
      <c r="C68" s="26">
        <v>101068744</v>
      </c>
      <c r="D68" s="26" t="s">
        <v>200</v>
      </c>
      <c r="E68" s="26">
        <v>20</v>
      </c>
      <c r="F68" s="11" t="s">
        <v>28</v>
      </c>
      <c r="G68" s="23" t="s">
        <v>27</v>
      </c>
      <c r="H68" s="48" t="s">
        <v>29</v>
      </c>
      <c r="I68" s="28">
        <v>115000</v>
      </c>
      <c r="J68" s="25"/>
    </row>
    <row r="69" spans="1:10" s="57" customFormat="1" x14ac:dyDescent="0.25">
      <c r="A69" s="62">
        <v>44824</v>
      </c>
      <c r="B69" s="49" t="s">
        <v>201</v>
      </c>
      <c r="C69" s="49">
        <v>937</v>
      </c>
      <c r="D69" s="49" t="s">
        <v>202</v>
      </c>
      <c r="E69" s="49">
        <v>30</v>
      </c>
      <c r="F69" s="43" t="s">
        <v>59</v>
      </c>
      <c r="G69" s="48" t="s">
        <v>203</v>
      </c>
      <c r="H69" s="48" t="s">
        <v>29</v>
      </c>
      <c r="I69" s="53">
        <v>16520</v>
      </c>
      <c r="J69" s="59"/>
    </row>
    <row r="70" spans="1:10" s="57" customFormat="1" ht="15.75" thickBot="1" x14ac:dyDescent="0.3">
      <c r="A70" s="62">
        <v>44831</v>
      </c>
      <c r="B70" s="49" t="s">
        <v>204</v>
      </c>
      <c r="C70" s="49">
        <v>942</v>
      </c>
      <c r="D70" s="49" t="s">
        <v>205</v>
      </c>
      <c r="E70" s="49">
        <v>30</v>
      </c>
      <c r="F70" s="43" t="s">
        <v>59</v>
      </c>
      <c r="G70" s="48" t="s">
        <v>206</v>
      </c>
      <c r="H70" s="48" t="s">
        <v>29</v>
      </c>
      <c r="I70" s="53">
        <v>68558</v>
      </c>
      <c r="J70" s="59"/>
    </row>
    <row r="71" spans="1:10" ht="15.75" thickBot="1" x14ac:dyDescent="0.3">
      <c r="A71" s="31" t="s">
        <v>30</v>
      </c>
      <c r="B71" s="32"/>
      <c r="C71" s="32"/>
      <c r="D71" s="32"/>
      <c r="E71" s="32"/>
      <c r="F71" s="32"/>
      <c r="G71" s="32"/>
      <c r="H71" s="56"/>
      <c r="I71" s="33">
        <f>SUM(I10:I70)</f>
        <v>3508779.9899999998</v>
      </c>
      <c r="J71" s="55"/>
    </row>
    <row r="77" spans="1:10" x14ac:dyDescent="0.25">
      <c r="A77" s="34" t="s">
        <v>34</v>
      </c>
      <c r="B77" s="34"/>
      <c r="C77" s="34"/>
      <c r="D77" s="35"/>
      <c r="E77" s="35"/>
      <c r="F77" s="35"/>
      <c r="G77" s="40" t="s">
        <v>31</v>
      </c>
    </row>
    <row r="78" spans="1:10" x14ac:dyDescent="0.25">
      <c r="A78" s="38" t="s">
        <v>32</v>
      </c>
      <c r="B78" s="38"/>
      <c r="C78" s="38"/>
      <c r="D78" s="36"/>
      <c r="E78" s="36"/>
      <c r="F78" s="36"/>
      <c r="G78" s="37" t="s">
        <v>33</v>
      </c>
    </row>
    <row r="79" spans="1:10" x14ac:dyDescent="0.25">
      <c r="F79" s="39"/>
    </row>
  </sheetData>
  <mergeCells count="2">
    <mergeCell ref="A6:I6"/>
    <mergeCell ref="A7:I7"/>
  </mergeCells>
  <pageMargins left="0.70866141732283472" right="0.70866141732283472" top="0.74803149606299213" bottom="0.74803149606299213" header="0.31496062992125984" footer="0.31496062992125984"/>
  <pageSetup scale="60" orientation="landscape" verticalDpi="0" r:id="rId1"/>
  <headerFooter>
    <oddHeader>Página &amp;P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OCT. 22.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Luz</dc:creator>
  <cp:lastModifiedBy>Yadenis Toribio</cp:lastModifiedBy>
  <cp:lastPrinted>2022-11-01T13:55:00Z</cp:lastPrinted>
  <dcterms:created xsi:type="dcterms:W3CDTF">2022-04-05T14:27:37Z</dcterms:created>
  <dcterms:modified xsi:type="dcterms:W3CDTF">2022-11-02T15:00:18Z</dcterms:modified>
</cp:coreProperties>
</file>